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40"/>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IB World School</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IB Programme Standards and Practices, 2020 and allied Indian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school is operated by a registered, financially sustainable legal entity (Society, Trust or company).</t>
        </is>
      </c>
      <c r="E8" s="18" t="inlineStr">
        <is>
          <t>IB Programme Standards &amp; Practices, 2020 (0201-05)</t>
        </is>
      </c>
      <c r="F8" s="19" t="n"/>
      <c r="G8" s="19" t="n"/>
      <c r="H8" s="19" t="n"/>
    </row>
    <row r="9" ht="42" customHeight="1">
      <c r="B9" s="20" t="n">
        <v>2</v>
      </c>
      <c r="C9" s="21" t="inlineStr">
        <is>
          <t>1. Board &amp; independence</t>
        </is>
      </c>
      <c r="D9" s="22" t="inlineStr">
        <is>
          <t>The school clearly articulates its governance and leadership structure with defined roles and mandates.</t>
        </is>
      </c>
      <c r="E9" s="23" t="inlineStr">
        <is>
          <t>IB PSP, 2020 (0201-01-0100)</t>
        </is>
      </c>
      <c r="F9" s="24" t="n"/>
      <c r="G9" s="24" t="n"/>
      <c r="H9" s="24" t="n"/>
    </row>
    <row r="10" ht="42" customHeight="1">
      <c r="B10" s="15" t="n">
        <v>3</v>
      </c>
      <c r="C10" s="16" t="inlineStr">
        <is>
          <t>1. Board &amp; independence</t>
        </is>
      </c>
      <c r="D10" s="17" t="inlineStr">
        <is>
          <t>Governance and leadership understand and ensure compliance with IB and local legal requirements.</t>
        </is>
      </c>
      <c r="E10" s="18" t="inlineStr">
        <is>
          <t>IB PSP, 2020 (0201-01-0200)</t>
        </is>
      </c>
      <c r="F10" s="19" t="n"/>
      <c r="G10" s="19" t="n"/>
      <c r="H10" s="19" t="n"/>
    </row>
    <row r="11" ht="42" customHeight="1">
      <c r="B11" s="20" t="n">
        <v>4</v>
      </c>
      <c r="C11" s="21" t="inlineStr">
        <is>
          <t>1. Board &amp; independence</t>
        </is>
      </c>
      <c r="D11" s="22" t="inlineStr">
        <is>
          <t>The governing body includes at least one member independent of the promoter or owning family.</t>
        </is>
      </c>
      <c r="E11" s="23" t="inlineStr">
        <is>
          <t>Governance best practice</t>
        </is>
      </c>
      <c r="F11" s="24" t="n"/>
      <c r="G11" s="24" t="n"/>
      <c r="H11" s="24" t="n"/>
    </row>
    <row r="12" ht="42" customHeight="1">
      <c r="B12" s="15" t="n">
        <v>5</v>
      </c>
      <c r="C12" s="16" t="inlineStr">
        <is>
          <t>2. Separation of roles</t>
        </is>
      </c>
      <c r="D12" s="17" t="inlineStr">
        <is>
          <t>The roles of the Trust/Society (ownership), the governing body (governance) and the Principal (management) are held by different individuals.</t>
        </is>
      </c>
      <c r="E12" s="18" t="inlineStr">
        <is>
          <t>Separation of powers</t>
        </is>
      </c>
      <c r="F12" s="19" t="n"/>
      <c r="G12" s="19" t="n"/>
      <c r="H12" s="19" t="n"/>
    </row>
    <row r="13" ht="42" customHeight="1">
      <c r="B13" s="20" t="n">
        <v>6</v>
      </c>
      <c r="C13" s="21" t="inlineStr">
        <is>
          <t>2. Separation of roles</t>
        </is>
      </c>
      <c r="D13" s="22" t="inlineStr">
        <is>
          <t>The Principal has a written delegation of authority to run day-to-day academics and operations.</t>
        </is>
      </c>
      <c r="E13" s="23" t="inlineStr">
        <is>
          <t>Delegation of authority</t>
        </is>
      </c>
      <c r="F13" s="24" t="n"/>
      <c r="G13" s="24" t="n"/>
      <c r="H13" s="24" t="n"/>
    </row>
    <row r="14" ht="42" customHeight="1">
      <c r="B14" s="15" t="n">
        <v>7</v>
      </c>
      <c r="C14" s="16" t="inlineStr">
        <is>
          <t>2. Separation of roles</t>
        </is>
      </c>
      <c r="D14" s="17" t="inlineStr">
        <is>
          <t>Trustees do not involve themselves in routine operational or academic decisions reserved for the Principal.</t>
        </is>
      </c>
      <c r="E14" s="18" t="inlineStr">
        <is>
          <t>Governance discipline</t>
        </is>
      </c>
      <c r="F14" s="19" t="n"/>
      <c r="G14" s="19" t="n"/>
      <c r="H14" s="19" t="n"/>
    </row>
    <row r="15" ht="42" customHeight="1">
      <c r="B15" s="20" t="n">
        <v>8</v>
      </c>
      <c r="C15" s="21" t="inlineStr">
        <is>
          <t>3. Committee structure</t>
        </is>
      </c>
      <c r="D15" s="22" t="inlineStr">
        <is>
          <t>A standing finance or audit committee reviews the budget and accounts.</t>
        </is>
      </c>
      <c r="E15" s="23" t="inlineStr">
        <is>
          <t>Audit committee analogue</t>
        </is>
      </c>
      <c r="F15" s="24" t="n"/>
      <c r="G15" s="24" t="n"/>
      <c r="H15" s="24" t="n"/>
    </row>
    <row r="16" ht="42" customHeight="1">
      <c r="B16" s="15" t="n">
        <v>9</v>
      </c>
      <c r="C16" s="16" t="inlineStr">
        <is>
          <t>3. Committee structure</t>
        </is>
      </c>
      <c r="D16" s="17" t="inlineStr">
        <is>
          <t>An academic or quality committee oversees teaching-learning outcomes.</t>
        </is>
      </c>
      <c r="E16" s="18" t="inlineStr">
        <is>
          <t>Academic governance</t>
        </is>
      </c>
      <c r="F16" s="19" t="n"/>
      <c r="G16" s="19" t="n"/>
      <c r="H16" s="19" t="n"/>
    </row>
    <row r="17" ht="42" customHeight="1">
      <c r="B17" s="20" t="n">
        <v>10</v>
      </c>
      <c r="C17" s="21" t="inlineStr">
        <is>
          <t>3. Committee structure</t>
        </is>
      </c>
      <c r="D17" s="22" t="inlineStr">
        <is>
          <t>A grievance and safeguarding committee is in place and meets regularly.</t>
        </is>
      </c>
      <c r="E17" s="23" t="inlineStr">
        <is>
          <t>Grievance / POSH / POCSO</t>
        </is>
      </c>
      <c r="F17" s="24" t="n"/>
      <c r="G17" s="24" t="n"/>
      <c r="H17" s="24" t="n"/>
    </row>
    <row r="18" ht="42" customHeight="1">
      <c r="B18" s="15" t="n">
        <v>11</v>
      </c>
      <c r="C18" s="16" t="inlineStr">
        <is>
          <t>4. Financial oversight &amp; audit</t>
        </is>
      </c>
      <c r="D18" s="17" t="inlineStr">
        <is>
          <t>The school's accounts are audited annually by an independent chartered accountant.</t>
        </is>
      </c>
      <c r="E18" s="18" t="inlineStr">
        <is>
          <t>Statutory audit</t>
        </is>
      </c>
      <c r="F18" s="19" t="n"/>
      <c r="G18" s="19" t="n"/>
      <c r="H18" s="19" t="n"/>
    </row>
    <row r="19" ht="42" customHeight="1">
      <c r="B19" s="20" t="n">
        <v>12</v>
      </c>
      <c r="C19" s="21" t="inlineStr">
        <is>
          <t>4. Financial oversight &amp; audit</t>
        </is>
      </c>
      <c r="D19" s="22" t="inlineStr">
        <is>
          <t>The audited financial statements are reviewed by the governing body.</t>
        </is>
      </c>
      <c r="E19" s="23" t="inlineStr">
        <is>
          <t>Board oversight</t>
        </is>
      </c>
      <c r="F19" s="24" t="n"/>
      <c r="G19" s="24" t="n"/>
      <c r="H19" s="24" t="n"/>
    </row>
    <row r="20" ht="42" customHeight="1">
      <c r="B20" s="15" t="n">
        <v>13</v>
      </c>
      <c r="C20" s="16" t="inlineStr">
        <is>
          <t>4. Financial oversight &amp; audit</t>
        </is>
      </c>
      <c r="D20" s="17" t="inlineStr">
        <is>
          <t>Any surplus is reinvested in the school and not diverted to related parties.</t>
        </is>
      </c>
      <c r="E20" s="18" t="inlineStr">
        <is>
          <t>Not-for-profit duty / Sec 13 IT Act</t>
        </is>
      </c>
      <c r="F20" s="19" t="n"/>
      <c r="G20" s="19" t="n"/>
      <c r="H20" s="19" t="n"/>
    </row>
    <row r="21" ht="42" customHeight="1">
      <c r="B21" s="20" t="n">
        <v>14</v>
      </c>
      <c r="C21" s="21" t="inlineStr">
        <is>
          <t>4. Financial oversight &amp; audit</t>
        </is>
      </c>
      <c r="D21" s="22" t="inlineStr">
        <is>
          <t>Documented internal financial controls exist (approval limits, segregation of duties).</t>
        </is>
      </c>
      <c r="E21" s="23" t="inlineStr">
        <is>
          <t>Internal control</t>
        </is>
      </c>
      <c r="F21" s="24" t="n"/>
      <c r="G21" s="24" t="n"/>
      <c r="H21" s="24" t="n"/>
    </row>
    <row r="22" ht="42" customHeight="1">
      <c r="B22" s="15" t="n">
        <v>15</v>
      </c>
      <c r="C22" s="16" t="inlineStr">
        <is>
          <t>5. Conflict of interest &amp; related parties</t>
        </is>
      </c>
      <c r="D22" s="17" t="inlineStr">
        <is>
          <t>A written conflict-of-interest policy applies to trustees and governing-body members.</t>
        </is>
      </c>
      <c r="E22" s="18" t="inlineStr">
        <is>
          <t>Conflict-of-interest policy</t>
        </is>
      </c>
      <c r="F22" s="19" t="n"/>
      <c r="G22" s="19" t="n"/>
      <c r="H22" s="19" t="n"/>
    </row>
    <row r="23" ht="42" customHeight="1">
      <c r="B23" s="20" t="n">
        <v>16</v>
      </c>
      <c r="C23" s="21" t="inlineStr">
        <is>
          <t>5. Conflict of interest &amp; related parties</t>
        </is>
      </c>
      <c r="D23" s="22" t="inlineStr">
        <is>
          <t>Related-party dealings (transport, uniforms, books, canteen, construction with promoter-linked entities) are declared and benchmarked to market price.</t>
        </is>
      </c>
      <c r="E23" s="23" t="inlineStr">
        <is>
          <t>Related-party discipline</t>
        </is>
      </c>
      <c r="F23" s="24" t="n"/>
      <c r="G23" s="24" t="n"/>
      <c r="H23" s="24" t="n"/>
    </row>
    <row r="24" ht="42" customHeight="1">
      <c r="B24" s="15" t="n">
        <v>17</v>
      </c>
      <c r="C24" s="16" t="inlineStr">
        <is>
          <t>5. Conflict of interest &amp; related parties</t>
        </is>
      </c>
      <c r="D24" s="17" t="inlineStr">
        <is>
          <t>Such related-party transactions are approved only by members with no interest in them.</t>
        </is>
      </c>
      <c r="E24" s="18" t="inlineStr">
        <is>
          <t>Arm's-length approval</t>
        </is>
      </c>
      <c r="F24" s="19" t="n"/>
      <c r="G24" s="19" t="n"/>
      <c r="H24" s="19" t="n"/>
    </row>
    <row r="25" ht="42" customHeight="1">
      <c r="B25" s="20" t="n">
        <v>18</v>
      </c>
      <c r="C25" s="21" t="inlineStr">
        <is>
          <t>6. Disclosure &amp; transparency</t>
        </is>
      </c>
      <c r="D25" s="22" t="inlineStr">
        <is>
          <t>Students and parents are informed of the characteristics of the IB programme(s) offered.</t>
        </is>
      </c>
      <c r="E25" s="23" t="inlineStr">
        <is>
          <t>IB PSP, 2020 (0201-04-0400)</t>
        </is>
      </c>
      <c r="F25" s="24" t="n"/>
      <c r="G25" s="24" t="n"/>
      <c r="H25" s="24" t="n"/>
    </row>
    <row r="26" ht="42" customHeight="1">
      <c r="B26" s="15" t="n">
        <v>19</v>
      </c>
      <c r="C26" s="16" t="inlineStr">
        <is>
          <t>6. Disclosure &amp; transparency</t>
        </is>
      </c>
      <c r="D26" s="17" t="inlineStr">
        <is>
          <t>The fee structure is disclosed transparently to parents.</t>
        </is>
      </c>
      <c r="E26" s="18" t="inlineStr">
        <is>
          <t>Stakeholder transparency</t>
        </is>
      </c>
      <c r="F26" s="19" t="n"/>
      <c r="G26" s="19" t="n"/>
      <c r="H26" s="19" t="n"/>
    </row>
    <row r="27" ht="42" customHeight="1">
      <c r="B27" s="20" t="n">
        <v>20</v>
      </c>
      <c r="C27" s="21" t="inlineStr">
        <is>
          <t>6. Disclosure &amp; transparency</t>
        </is>
      </c>
      <c r="D27" s="22" t="inlineStr">
        <is>
          <t>The governance and leadership structure is communicated to the school community.</t>
        </is>
      </c>
      <c r="E27" s="23" t="inlineStr">
        <is>
          <t>IB PSP, 2020 (0201-01)</t>
        </is>
      </c>
      <c r="F27" s="24" t="n"/>
      <c r="G27" s="24" t="n"/>
      <c r="H27" s="24" t="n"/>
    </row>
    <row r="28" ht="42" customHeight="1">
      <c r="B28" s="15" t="n">
        <v>21</v>
      </c>
      <c r="C28" s="16" t="inlineStr">
        <is>
          <t>6. Disclosure &amp; transparency</t>
        </is>
      </c>
      <c r="D28" s="17" t="inlineStr">
        <is>
          <t>A summary of how fees are utilised is shared with parents.</t>
        </is>
      </c>
      <c r="E28" s="18" t="inlineStr">
        <is>
          <t>Stakeholder transparency</t>
        </is>
      </c>
      <c r="F28" s="19" t="n"/>
      <c r="G28" s="19" t="n"/>
      <c r="H28" s="19" t="n"/>
    </row>
    <row r="29" ht="42" customHeight="1">
      <c r="B29" s="20" t="n">
        <v>22</v>
      </c>
      <c r="C29" s="21" t="inlineStr">
        <is>
          <t>7. Risk &amp; safeguarding</t>
        </is>
      </c>
      <c r="D29" s="22" t="inlineStr">
        <is>
          <t>A POCSO-compliant child-protection policy is in force with a named safeguarding lead.</t>
        </is>
      </c>
      <c r="E29" s="23" t="inlineStr">
        <is>
          <t>POCSO Act, 2012</t>
        </is>
      </c>
      <c r="F29" s="24" t="n"/>
      <c r="G29" s="24" t="n"/>
      <c r="H29" s="24" t="n"/>
    </row>
    <row r="30" ht="42" customHeight="1">
      <c r="B30" s="15" t="n">
        <v>23</v>
      </c>
      <c r="C30" s="16" t="inlineStr">
        <is>
          <t>7. Risk &amp; safeguarding</t>
        </is>
      </c>
      <c r="D30" s="17" t="inlineStr">
        <is>
          <t>All staff are background-verified before appointment.</t>
        </is>
      </c>
      <c r="E30" s="18" t="inlineStr">
        <is>
          <t>Safeguarding</t>
        </is>
      </c>
      <c r="F30" s="19" t="n"/>
      <c r="G30" s="19" t="n"/>
      <c r="H30" s="19" t="n"/>
    </row>
    <row r="31" ht="42" customHeight="1">
      <c r="B31" s="20" t="n">
        <v>24</v>
      </c>
      <c r="C31" s="21" t="inlineStr">
        <is>
          <t>7. Risk &amp; safeguarding</t>
        </is>
      </c>
      <c r="D31" s="22" t="inlineStr">
        <is>
          <t>Fire and building-safety certificates are current and transport safety is governed.</t>
        </is>
      </c>
      <c r="E31" s="23" t="inlineStr">
        <is>
          <t>Safety compliance</t>
        </is>
      </c>
      <c r="F31" s="24" t="n"/>
      <c r="G31" s="24" t="n"/>
      <c r="H31" s="24" t="n"/>
    </row>
    <row r="32" ht="42" customHeight="1">
      <c r="B32" s="15" t="n">
        <v>25</v>
      </c>
      <c r="C32" s="16" t="inlineStr">
        <is>
          <t>7. Risk &amp; safeguarding</t>
        </is>
      </c>
      <c r="D32" s="17" t="inlineStr">
        <is>
          <t>An anti-bullying and pastoral-care policy is implemented.</t>
        </is>
      </c>
      <c r="E32" s="18" t="inlineStr">
        <is>
          <t>Pastoral care</t>
        </is>
      </c>
      <c r="F32" s="19" t="n"/>
      <c r="G32" s="19" t="n"/>
      <c r="H32" s="19" t="n"/>
    </row>
    <row r="33" ht="42" customHeight="1">
      <c r="B33" s="20" t="n">
        <v>26</v>
      </c>
      <c r="C33" s="21" t="inlineStr">
        <is>
          <t>8. Evaluation, succession &amp; renewal</t>
        </is>
      </c>
      <c r="D33" s="22" t="inlineStr">
        <is>
          <t>The governing body assesses its own effectiveness at least once a year.</t>
        </is>
      </c>
      <c r="E33" s="23" t="inlineStr">
        <is>
          <t>Board evaluation</t>
        </is>
      </c>
      <c r="F33" s="24" t="n"/>
      <c r="G33" s="24" t="n"/>
      <c r="H33" s="24" t="n"/>
    </row>
    <row r="34" ht="42" customHeight="1">
      <c r="B34" s="15" t="n">
        <v>27</v>
      </c>
      <c r="C34" s="16" t="inlineStr">
        <is>
          <t>8. Evaluation, succession &amp; renewal</t>
        </is>
      </c>
      <c r="D34" s="17" t="inlineStr">
        <is>
          <t>Governing-body member terms and rotation are observed.</t>
        </is>
      </c>
      <c r="E34" s="18" t="inlineStr">
        <is>
          <t>IB PSP, 2020 (Leadership and governance)</t>
        </is>
      </c>
      <c r="F34" s="19" t="n"/>
      <c r="G34" s="19" t="n"/>
      <c r="H34" s="19" t="n"/>
    </row>
    <row r="35" ht="42" customHeight="1">
      <c r="B35" s="20" t="n">
        <v>28</v>
      </c>
      <c r="C35" s="21" t="inlineStr">
        <is>
          <t>8. Evaluation, succession &amp; renewal</t>
        </is>
      </c>
      <c r="D35" s="22" t="inlineStr">
        <is>
          <t>A documented succession plan exists for the Principal and key leadership.</t>
        </is>
      </c>
      <c r="E35" s="23" t="inlineStr">
        <is>
          <t>Succession planning</t>
        </is>
      </c>
      <c r="F35" s="24" t="n"/>
      <c r="G35" s="24" t="n"/>
      <c r="H35" s="24" t="n"/>
    </row>
    <row r="36" ht="42" customHeight="1">
      <c r="B36" s="15" t="n">
        <v>29</v>
      </c>
      <c r="C36" s="16" t="inlineStr">
        <is>
          <t>9. Ethics &amp; whistle-blower</t>
        </is>
      </c>
      <c r="D36" s="17" t="inlineStr">
        <is>
          <t>A confidential channel lets staff and parents raise concerns without fear of retaliation.</t>
        </is>
      </c>
      <c r="E36" s="18" t="inlineStr">
        <is>
          <t>Whistle-blower mechanism</t>
        </is>
      </c>
      <c r="F36" s="19" t="n"/>
      <c r="G36" s="19" t="n"/>
      <c r="H36" s="19" t="n"/>
    </row>
    <row r="37" ht="42" customHeight="1">
      <c r="B37" s="20" t="n">
        <v>30</v>
      </c>
      <c r="C37" s="21" t="inlineStr">
        <is>
          <t>9. Ethics &amp; whistle-blower</t>
        </is>
      </c>
      <c r="D37" s="22" t="inlineStr">
        <is>
          <t>A written code of conduct applies to staff and management.</t>
        </is>
      </c>
      <c r="E37" s="23" t="inlineStr">
        <is>
          <t>Code of conduct</t>
        </is>
      </c>
      <c r="F37" s="24" t="n"/>
      <c r="G37" s="24" t="n"/>
      <c r="H37" s="24" t="n"/>
    </row>
    <row r="38" ht="42" customHeight="1">
      <c r="B38" s="15" t="n">
        <v>31</v>
      </c>
      <c r="C38" s="16" t="inlineStr">
        <is>
          <t>9. Ethics &amp; whistle-blower</t>
        </is>
      </c>
      <c r="D38" s="17" t="inlineStr">
        <is>
          <t>Grievances are logged and resolved through a defined, time-bound process.</t>
        </is>
      </c>
      <c r="E38" s="18" t="inlineStr">
        <is>
          <t>Grievance redress</t>
        </is>
      </c>
      <c r="F38" s="19" t="n"/>
      <c r="G38" s="19" t="n"/>
      <c r="H38" s="19" t="n"/>
    </row>
    <row r="40" ht="26" customHeight="1">
      <c r="B40" s="25" t="inlineStr">
        <is>
          <t>RAYSolute Consultants, Bengaluru   |   aurobindo@raysolute.com   |   Proprietary governance diagnostic. Scoring is indicative and not a legal compliance opinion. (c) 2026 RAYSolute Consultants.</t>
        </is>
      </c>
    </row>
  </sheetData>
  <mergeCells count="4">
    <mergeCell ref="B1:H1"/>
    <mergeCell ref="B2:H2"/>
    <mergeCell ref="B3:H4"/>
    <mergeCell ref="B40:H40"/>
  </mergeCells>
  <conditionalFormatting sqref="F8:H38">
    <cfRule type="expression" priority="1" dxfId="0">
      <formula>COUNTA($F8:$H8)&gt;1</formula>
    </cfRule>
  </conditionalFormatting>
  <dataValidations count="1">
    <dataValidation sqref="F8 F9 F10 F11 F12 F13 F14 F15 F16 F17 F18 F19 F20 F21 F22 F23 F24 F25 F26 F27 F28 F29 F30 F31 F32 F33 F34 F35 F36 F37 F38 G8 G9 G10 G11 G12 G13 G14 G15 G16 G17 G18 G19 G20 G21 G22 G23 G24 G25 G26 G27 G28 G29 G30 G31 G32 G33 G34 G35 G36 G37 G38 H8 H9 H10 H11 H12 H13 H14 H15 H16 H17 H18 H19 H20 H21 H22 H23 H24 H25 H26 H27 H28 H29 H30 H31 H32 H33 H34 H35 H36 H37 H38"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IB World School</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IFERROR(COUNTIF(Questionnaire!$F$8:$F$38,"&lt;&gt;")/(COUNTIF(Questionnaire!$F$8:$F$38,"&lt;&gt;")+COUNTIF(Questionnaire!$G$8:$G$38,"&lt;&gt;")),"-")</f>
        <v/>
      </c>
      <c r="D7" s="29">
        <f>IF(B7="-","Not yet scored",IF(B7&gt;=0.85,"Level 4 - Governance excellence",IF(B7&gt;=0.6,"Level 3 - Committee discipline",IF(B7&gt;=0.35,"Level 2 - Independent voice","Level 1 - Compliance floor"))))</f>
        <v/>
      </c>
    </row>
    <row r="8"/>
    <row r="9">
      <c r="D9" s="30">
        <f>IF((COUNTIF(Questionnaire!$F$8:$F$38,"&lt;&gt;")+COUNTIF(Questionnaire!$G$8:$G$38,"&lt;&gt;")+COUNTIF(Questionnaire!$H$8:$H$38,"&lt;&gt;"))=0,"Not started - go to the Questionnaire sheet",(COUNTIF(Questionnaire!$F$8:$F$38,"&lt;&gt;")+COUNTIF(Questionnaire!$G$8:$G$38,"&lt;&gt;")+COUNTIF(Questionnaire!$H$8:$H$38,"&lt;&gt;"))&amp;" of 31 answered, "&amp;(COUNTIF(Questionnaire!$F$8:$F$38,"&lt;&gt;")+COUNTIF(Questionnaire!$G$8:$G$38,"&lt;&gt;"))&amp;"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IFERROR(COUNTIFS(Questionnaire!$C$8:$C$38,$B14,Questionnaire!$F$8:$F$38,"&lt;&gt;")/(COUNTIFS(Questionnaire!$C$8:$C$38,$B14,Questionnaire!$F$8:$F$38,"&lt;&gt;")+COUNTIFS(Questionnaire!$C$8:$C$38,$B14,Questionnaire!$G$8:$G$38,"&lt;&gt;")),"-")</f>
        <v/>
      </c>
      <c r="G14" s="34" t="n"/>
      <c r="H14" s="34" t="n"/>
    </row>
    <row r="15" ht="22" customHeight="1">
      <c r="B15" s="36" t="inlineStr">
        <is>
          <t>2. Separation of roles</t>
        </is>
      </c>
      <c r="C15" s="37" t="n"/>
      <c r="D15" s="37" t="n"/>
      <c r="E15" s="37" t="n"/>
      <c r="F15" s="38">
        <f>IFERROR(COUNTIFS(Questionnaire!$C$8:$C$38,$B15,Questionnaire!$F$8:$F$38,"&lt;&gt;")/(COUNTIFS(Questionnaire!$C$8:$C$38,$B15,Questionnaire!$F$8:$F$38,"&lt;&gt;")+COUNTIFS(Questionnaire!$C$8:$C$38,$B15,Questionnaire!$G$8:$G$38,"&lt;&gt;")),"-")</f>
        <v/>
      </c>
      <c r="G15" s="37" t="n"/>
      <c r="H15" s="37" t="n"/>
    </row>
    <row r="16" ht="22" customHeight="1">
      <c r="B16" s="33" t="inlineStr">
        <is>
          <t>3. Committee structure</t>
        </is>
      </c>
      <c r="C16" s="34" t="n"/>
      <c r="D16" s="34" t="n"/>
      <c r="E16" s="34" t="n"/>
      <c r="F16" s="35">
        <f>IFERROR(COUNTIFS(Questionnaire!$C$8:$C$38,$B16,Questionnaire!$F$8:$F$38,"&lt;&gt;")/(COUNTIFS(Questionnaire!$C$8:$C$38,$B16,Questionnaire!$F$8:$F$38,"&lt;&gt;")+COUNTIFS(Questionnaire!$C$8:$C$38,$B16,Questionnaire!$G$8:$G$38,"&lt;&gt;")),"-")</f>
        <v/>
      </c>
      <c r="G16" s="34" t="n"/>
      <c r="H16" s="34" t="n"/>
    </row>
    <row r="17" ht="22" customHeight="1">
      <c r="B17" s="36" t="inlineStr">
        <is>
          <t>4. Financial oversight &amp; audit</t>
        </is>
      </c>
      <c r="C17" s="37" t="n"/>
      <c r="D17" s="37" t="n"/>
      <c r="E17" s="37" t="n"/>
      <c r="F17" s="38">
        <f>IFERROR(COUNTIFS(Questionnaire!$C$8:$C$38,$B17,Questionnaire!$F$8:$F$38,"&lt;&gt;")/(COUNTIFS(Questionnaire!$C$8:$C$38,$B17,Questionnaire!$F$8:$F$38,"&lt;&gt;")+COUNTIFS(Questionnaire!$C$8:$C$38,$B17,Questionnaire!$G$8:$G$38,"&lt;&gt;")),"-")</f>
        <v/>
      </c>
      <c r="G17" s="37" t="n"/>
      <c r="H17" s="37" t="n"/>
    </row>
    <row r="18" ht="22" customHeight="1">
      <c r="B18" s="33" t="inlineStr">
        <is>
          <t>5. Conflict of interest &amp; related parties</t>
        </is>
      </c>
      <c r="C18" s="34" t="n"/>
      <c r="D18" s="34" t="n"/>
      <c r="E18" s="34" t="n"/>
      <c r="F18" s="35">
        <f>IFERROR(COUNTIFS(Questionnaire!$C$8:$C$38,$B18,Questionnaire!$F$8:$F$38,"&lt;&gt;")/(COUNTIFS(Questionnaire!$C$8:$C$38,$B18,Questionnaire!$F$8:$F$38,"&lt;&gt;")+COUNTIFS(Questionnaire!$C$8:$C$38,$B18,Questionnaire!$G$8:$G$38,"&lt;&gt;")),"-")</f>
        <v/>
      </c>
      <c r="G18" s="34" t="n"/>
      <c r="H18" s="34" t="n"/>
    </row>
    <row r="19" ht="22" customHeight="1">
      <c r="B19" s="36" t="inlineStr">
        <is>
          <t>6. Disclosure &amp; transparency</t>
        </is>
      </c>
      <c r="C19" s="37" t="n"/>
      <c r="D19" s="37" t="n"/>
      <c r="E19" s="37" t="n"/>
      <c r="F19" s="38">
        <f>IFERROR(COUNTIFS(Questionnaire!$C$8:$C$38,$B19,Questionnaire!$F$8:$F$38,"&lt;&gt;")/(COUNTIFS(Questionnaire!$C$8:$C$38,$B19,Questionnaire!$F$8:$F$38,"&lt;&gt;")+COUNTIFS(Questionnaire!$C$8:$C$38,$B19,Questionnaire!$G$8:$G$38,"&lt;&gt;")),"-")</f>
        <v/>
      </c>
      <c r="G19" s="37" t="n"/>
      <c r="H19" s="37" t="n"/>
    </row>
    <row r="20" ht="22" customHeight="1">
      <c r="B20" s="33" t="inlineStr">
        <is>
          <t>7. Risk &amp; safeguarding</t>
        </is>
      </c>
      <c r="C20" s="34" t="n"/>
      <c r="D20" s="34" t="n"/>
      <c r="E20" s="34" t="n"/>
      <c r="F20" s="35">
        <f>IFERROR(COUNTIFS(Questionnaire!$C$8:$C$38,$B20,Questionnaire!$F$8:$F$38,"&lt;&gt;")/(COUNTIFS(Questionnaire!$C$8:$C$38,$B20,Questionnaire!$F$8:$F$38,"&lt;&gt;")+COUNTIFS(Questionnaire!$C$8:$C$38,$B20,Questionnaire!$G$8:$G$38,"&lt;&gt;")),"-")</f>
        <v/>
      </c>
      <c r="G20" s="34" t="n"/>
      <c r="H20" s="34" t="n"/>
    </row>
    <row r="21" ht="22" customHeight="1">
      <c r="B21" s="36" t="inlineStr">
        <is>
          <t>8. Evaluation, succession &amp; renewal</t>
        </is>
      </c>
      <c r="C21" s="37" t="n"/>
      <c r="D21" s="37" t="n"/>
      <c r="E21" s="37" t="n"/>
      <c r="F21" s="38">
        <f>IFERROR(COUNTIFS(Questionnaire!$C$8:$C$38,$B21,Questionnaire!$F$8:$F$38,"&lt;&gt;")/(COUNTIFS(Questionnaire!$C$8:$C$38,$B21,Questionnaire!$F$8:$F$38,"&lt;&gt;")+COUNTIFS(Questionnaire!$C$8:$C$38,$B21,Questionnaire!$G$8:$G$38,"&lt;&gt;")),"-")</f>
        <v/>
      </c>
      <c r="G21" s="37" t="n"/>
      <c r="H21" s="37" t="n"/>
    </row>
    <row r="22" ht="22" customHeight="1">
      <c r="B22" s="33" t="inlineStr">
        <is>
          <t>9. Ethics &amp; whistle-blower</t>
        </is>
      </c>
      <c r="C22" s="34" t="n"/>
      <c r="D22" s="34" t="n"/>
      <c r="E22" s="34" t="n"/>
      <c r="F22" s="35">
        <f>IFERROR(COUNTIFS(Questionnaire!$C$8:$C$38,$B22,Questionnaire!$F$8:$F$38,"&lt;&gt;")/(COUNTIFS(Questionnaire!$C$8:$C$38,$B22,Questionnaire!$F$8:$F$38,"&lt;&gt;")+COUNTIFS(Questionnaire!$C$8:$C$38,$B22,Questionnaire!$G$8:$G$38,"&lt;&gt;")),"-")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